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Лист1" sheetId="1" r:id="rId1"/>
    <sheet name="Лист2" sheetId="2" r:id="rId2"/>
    <sheet name="Лист3" sheetId="3" r:id="rId3"/>
    <sheet name="Gretl" sheetId="4" r:id="rId4"/>
    <sheet name="Лист5" sheetId="5" r:id="rId5"/>
    <sheet name="Лист6" sheetId="6" r:id="rId6"/>
  </sheets>
  <calcPr calcId="125725"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A9" i="6"/>
  <c r="A10" s="1"/>
  <c r="A11" s="1"/>
  <c r="A12" s="1"/>
  <c r="A13" s="1"/>
  <c r="A14" s="1"/>
  <c r="A15" s="1"/>
  <c r="A16" s="1"/>
  <c r="A17" s="1"/>
  <c r="A18" s="1"/>
  <c r="A19" s="1"/>
  <c r="A20" s="1"/>
  <c r="A21" s="1"/>
  <c r="A22" s="1"/>
  <c r="A23" s="1"/>
  <c r="A24" s="1"/>
  <c r="A25" s="1"/>
  <c r="A8"/>
  <c r="A7"/>
</calcChain>
</file>

<file path=xl/sharedStrings.xml><?xml version="1.0" encoding="utf-8"?>
<sst xmlns="http://schemas.openxmlformats.org/spreadsheetml/2006/main" count="272" uniqueCount="66">
  <si>
    <t>Продуктивность ресурсов</t>
  </si>
  <si>
    <t xml:space="preserve">Показатель определяется как отношение валового внутреннего продукта (ВВП) к внутреннему потреблению материалов (DMC). DMC измеряет общее количество материалов, непосредственно используемых экономикой. Он определяется как годовое количество сырья, добытого на внутренней территории местной экономики, плюс весь физический импорт минус весь физический экспорт. Важно отметить, что термин «потребление», используемый в DMC, означает видимое потребление, а не конечное потребление. DMC не включает восходящие потоки, связанные с импортом и экспортом сырья и продуктов, происходящих за пределами местной экономики.  Единица измерения: как индекс (2000 г. = 100) - на основе ВВП в связанных объемах, нормированных к ценам 2010 г., для сравнения значений в разные годы с предыдущим значением (2000 г.).
</t>
  </si>
  <si>
    <t>год</t>
  </si>
  <si>
    <t>2000</t>
  </si>
  <si>
    <t>2001</t>
  </si>
  <si>
    <t>2002</t>
  </si>
  <si>
    <t>2003</t>
  </si>
  <si>
    <t>2004</t>
  </si>
  <si>
    <t>2005</t>
  </si>
  <si>
    <t>2006</t>
  </si>
  <si>
    <t>2007</t>
  </si>
  <si>
    <t>2008</t>
  </si>
  <si>
    <t>2009</t>
  </si>
  <si>
    <t>2010</t>
  </si>
  <si>
    <t>2011</t>
  </si>
  <si>
    <t>2012</t>
  </si>
  <si>
    <t>2013</t>
  </si>
  <si>
    <t>2014</t>
  </si>
  <si>
    <t>2015</t>
  </si>
  <si>
    <t>2016</t>
  </si>
  <si>
    <t>2017</t>
  </si>
  <si>
    <t>2018</t>
  </si>
  <si>
    <t>2019</t>
  </si>
  <si>
    <t>Продуктивность ресурсов, индекс (2000 г. = 100)</t>
  </si>
  <si>
    <t>Скорость переработки бытовых отходов</t>
  </si>
  <si>
    <t>Показатель измеряет долю переработанных бытовых отходов в общем объеме образования бытовых отходов. Отношение выражается в процентах (%), поскольку оба термина измеряются в одной и той же единице, а именно в тоннах.</t>
  </si>
  <si>
    <t>Скорость переработки бытовых отходов, %</t>
  </si>
  <si>
    <t>Коэффициент переработки отходов упаковки</t>
  </si>
  <si>
    <t>Показатель определяется как доля переработанных отходов упаковки во всех образовавшихся отходах упаковки. Отходы упаковки охватывают отходы, которые использовались для удержания, защиты, обработки, доставки и представления товаров, от сырья до обработанных товаров, от производителя к пользователю или потребителю, исключая производственные остатки.  Отношение выражается в процентах (%), поскольку оба термина измеряются в одной и той же единице, а именно в тоннах.</t>
  </si>
  <si>
    <t>Коэффициент переработки отходов упаковки, %</t>
  </si>
  <si>
    <t>Переработка биоотходов</t>
  </si>
  <si>
    <t>Показатель косвенно измеряется как отношение компостированных/метанизированных бытовых отходов (в единицах массы) к общей численности населения (в количестве). Соотношение выражается в кг на душу населения.</t>
  </si>
  <si>
    <t>Переработка биоотходов, кг на душу населения</t>
  </si>
  <si>
    <t xml:space="preserve">Выбросы парниковых газов на душу населения </t>
  </si>
  <si>
    <t>Индикатор измеряет общие национальные выбросы так называемой «киотской корзины» парниковых газов, включая двуокись углерода (CO 2 ), метан (CH 4 ), закись азота (N 2 O) и так называемые F-газы (гидрофторуглероды). , перфторуглероды, трифторид азота (NF3) и гексафторид серы (SF6)). Используя индивидуальный потенциал глобального потепления (GWP) каждого газа, они объединяются в единый показатель, выраженный в единицах эквивалента CO2. Данные о выбросах ежегодно представляются государствами-членами ЕС в рамках отчетности в рамках Рамочной конвенции Организации Объединенных Наций об изменении климата (РКИК ООН).  В качестве знаменателя (на душу населения) используется средняя численность населения отчетного года (рассчитанная как среднее арифметическое населения на 1 января двух лет подряд).  Индикатор не включает выбросы и абсорбцию, связанные с землепользованием, изменениями в землепользовании и лесным хозяйством (ЗИЗЛХ); он не включает эмиссию, сообщаемую в качестве справочной статьи в соответствии с Руководящими принципами РКИК ООН, но включает эмиссию от международной авиации, а также косвенную эмиссию CO2.</t>
  </si>
  <si>
    <t>Выбросы парниковых газов на душу населения, тонн эквивалента CO2 на душу населения</t>
  </si>
  <si>
    <t>ВВП</t>
  </si>
  <si>
    <t>TIME</t>
  </si>
  <si>
    <t>European Union - 27 countries (from 2020)</t>
  </si>
  <si>
    <t>Выбросы парниковых газов на душу населения</t>
  </si>
  <si>
    <t>P</t>
  </si>
  <si>
    <t>OB</t>
  </si>
  <si>
    <t>OU</t>
  </si>
  <si>
    <t>BO</t>
  </si>
  <si>
    <t>VG</t>
  </si>
  <si>
    <t>Корреляционная матрица</t>
  </si>
  <si>
    <t> </t>
  </si>
  <si>
    <t>Спирмен ρ(rho)</t>
  </si>
  <si>
    <t>—</t>
  </si>
  <si>
    <t>р-значение</t>
  </si>
  <si>
    <t>0.938</t>
  </si>
  <si>
    <t>&lt; .001</t>
  </si>
  <si>
    <t>0.880</t>
  </si>
  <si>
    <t>0.941</t>
  </si>
  <si>
    <t>-0.921</t>
  </si>
  <si>
    <t>-0.947</t>
  </si>
  <si>
    <t>-0.896</t>
  </si>
  <si>
    <t>0.924</t>
  </si>
  <si>
    <t>0.982</t>
  </si>
  <si>
    <t>0.926</t>
  </si>
  <si>
    <t>-0.936</t>
  </si>
  <si>
    <t xml:space="preserve"> </t>
  </si>
  <si>
    <t>Год</t>
  </si>
  <si>
    <t>Показатели</t>
  </si>
  <si>
    <t>Обозначения для дальнейших расчетов</t>
  </si>
  <si>
    <t>Значения</t>
  </si>
</sst>
</file>

<file path=xl/styles.xml><?xml version="1.0" encoding="utf-8"?>
<styleSheet xmlns="http://schemas.openxmlformats.org/spreadsheetml/2006/main">
  <numFmts count="2">
    <numFmt numFmtId="164" formatCode="#,##0.##########"/>
    <numFmt numFmtId="165" formatCode="0.0"/>
  </numFmts>
  <fonts count="3">
    <font>
      <sz val="10"/>
      <name val="Arial"/>
      <family val="2"/>
      <charset val="1"/>
    </font>
    <font>
      <sz val="10"/>
      <name val="Times New Roman"/>
      <family val="1"/>
      <charset val="1"/>
    </font>
    <font>
      <b/>
      <sz val="10"/>
      <name val="Times New Roman"/>
      <family val="1"/>
      <charset val="1"/>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pplyProtection="1">
      <alignment vertical="center"/>
    </xf>
    <xf numFmtId="0" fontId="2" fillId="0" borderId="0" xfId="0" applyFont="1" applyAlignment="1" applyProtection="1">
      <alignment vertical="center"/>
    </xf>
    <xf numFmtId="0" fontId="1" fillId="0" borderId="0" xfId="0" applyFont="1" applyAlignment="1" applyProtection="1">
      <alignment vertical="top" wrapText="1"/>
    </xf>
    <xf numFmtId="0" fontId="1" fillId="0" borderId="0" xfId="0" applyFont="1" applyAlignment="1" applyProtection="1">
      <alignment vertical="center" wrapText="1"/>
    </xf>
    <xf numFmtId="0" fontId="1" fillId="0" borderId="0" xfId="0" applyFont="1" applyAlignment="1" applyProtection="1">
      <alignment horizontal="center" vertical="center"/>
    </xf>
    <xf numFmtId="0" fontId="1" fillId="0" borderId="0" xfId="0" applyFont="1" applyAlignment="1" applyProtection="1">
      <alignment horizontal="center"/>
    </xf>
    <xf numFmtId="164" fontId="1" fillId="0" borderId="0" xfId="0" applyNumberFormat="1" applyFont="1" applyAlignment="1" applyProtection="1">
      <alignment horizontal="left" vertical="center" shrinkToFit="1"/>
    </xf>
    <xf numFmtId="164" fontId="1" fillId="0" borderId="0" xfId="0" applyNumberFormat="1" applyFont="1" applyAlignment="1" applyProtection="1">
      <alignment horizontal="right" vertical="center" shrinkToFit="1"/>
    </xf>
    <xf numFmtId="3" fontId="1" fillId="0" borderId="0" xfId="0" applyNumberFormat="1" applyFont="1" applyAlignment="1" applyProtection="1">
      <alignment horizontal="right" vertical="center" shrinkToFit="1"/>
    </xf>
    <xf numFmtId="0" fontId="1" fillId="0" borderId="0" xfId="0" applyFont="1" applyAlignment="1" applyProtection="1"/>
    <xf numFmtId="165" fontId="1" fillId="0" borderId="0" xfId="0" applyNumberFormat="1" applyFont="1" applyAlignment="1" applyProtection="1">
      <alignment vertical="center"/>
    </xf>
    <xf numFmtId="0" fontId="2" fillId="0" borderId="0" xfId="0" applyFont="1" applyAlignment="1" applyProtection="1">
      <alignment horizontal="left" vertical="center"/>
    </xf>
    <xf numFmtId="0" fontId="1"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 fillId="0" borderId="0" xfId="0" applyFont="1" applyAlignment="1">
      <alignment horizontal="center" vertical="center"/>
    </xf>
    <xf numFmtId="0" fontId="1" fillId="0" borderId="0" xfId="0" applyFont="1" applyAlignment="1">
      <alignment vertical="center"/>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78787"/>
      <rgbColor rgb="FF9999FF"/>
      <rgbColor rgb="FFBE4B48"/>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8B855"/>
      <rgbColor rgb="FFFFC000"/>
      <rgbColor rgb="FFFF9900"/>
      <rgbColor rgb="FFFF6600"/>
      <rgbColor rgb="FF666699"/>
      <rgbColor rgb="FF969696"/>
      <rgbColor rgb="FF17375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autoTitleDeleted val="1"/>
    <c:plotArea>
      <c:layout>
        <c:manualLayout>
          <c:layoutTarget val="inner"/>
          <c:xMode val="edge"/>
          <c:yMode val="edge"/>
          <c:x val="8.6036036036036032E-2"/>
          <c:y val="1.8965643008242803E-2"/>
          <c:w val="0.88333333333333297"/>
          <c:h val="0.57947333868261697"/>
        </c:manualLayout>
      </c:layout>
      <c:areaChart>
        <c:grouping val="stacked"/>
        <c:ser>
          <c:idx val="0"/>
          <c:order val="0"/>
          <c:tx>
            <c:strRef>
              <c:f>Лист3!$A$2</c:f>
              <c:strCache>
                <c:ptCount val="1"/>
                <c:pt idx="0">
                  <c:v>Продуктивность ресурсов</c:v>
                </c:pt>
              </c:strCache>
            </c:strRef>
          </c:tx>
          <c:spPr>
            <a:solidFill>
              <a:srgbClr val="C6D9F1">
                <a:alpha val="71000"/>
              </a:srgbClr>
            </a:solidFill>
            <a:ln w="0">
              <a:noFill/>
            </a:ln>
          </c:spPr>
          <c:cat>
            <c:strRef>
              <c:f>Лист3!$B$1:$U$1</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Лист3!$B$2:$U$2</c:f>
              <c:numCache>
                <c:formatCode>General</c:formatCode>
                <c:ptCount val="20"/>
                <c:pt idx="0">
                  <c:v>100</c:v>
                </c:pt>
                <c:pt idx="1">
                  <c:v>101.78700000000001</c:v>
                </c:pt>
                <c:pt idx="2">
                  <c:v>101.89</c:v>
                </c:pt>
                <c:pt idx="3">
                  <c:v>101.812</c:v>
                </c:pt>
                <c:pt idx="4">
                  <c:v>99.834000000000003</c:v>
                </c:pt>
                <c:pt idx="5">
                  <c:v>100.827</c:v>
                </c:pt>
                <c:pt idx="6">
                  <c:v>101.824</c:v>
                </c:pt>
                <c:pt idx="7">
                  <c:v>101.3</c:v>
                </c:pt>
                <c:pt idx="8">
                  <c:v>103.84399999999999</c:v>
                </c:pt>
                <c:pt idx="9">
                  <c:v>113.17</c:v>
                </c:pt>
                <c:pt idx="10">
                  <c:v>119.23699999999999</c:v>
                </c:pt>
                <c:pt idx="11">
                  <c:v>115.345</c:v>
                </c:pt>
                <c:pt idx="12">
                  <c:v>124.22799999999999</c:v>
                </c:pt>
                <c:pt idx="13">
                  <c:v>127.354</c:v>
                </c:pt>
                <c:pt idx="14">
                  <c:v>127.983</c:v>
                </c:pt>
                <c:pt idx="15">
                  <c:v>130.298</c:v>
                </c:pt>
                <c:pt idx="16">
                  <c:v>133.29599999999999</c:v>
                </c:pt>
                <c:pt idx="17">
                  <c:v>133.32499999999999</c:v>
                </c:pt>
                <c:pt idx="18">
                  <c:v>133.58099999999999</c:v>
                </c:pt>
                <c:pt idx="19">
                  <c:v>135.886</c:v>
                </c:pt>
              </c:numCache>
            </c:numRef>
          </c:val>
        </c:ser>
        <c:axId val="78207232"/>
        <c:axId val="78225408"/>
      </c:areaChart>
      <c:lineChart>
        <c:grouping val="stacked"/>
        <c:ser>
          <c:idx val="1"/>
          <c:order val="1"/>
          <c:tx>
            <c:strRef>
              <c:f>Лист3!$A$3</c:f>
              <c:strCache>
                <c:ptCount val="1"/>
                <c:pt idx="0">
                  <c:v>Скорость переработки бытовых отходов</c:v>
                </c:pt>
              </c:strCache>
            </c:strRef>
          </c:tx>
          <c:spPr>
            <a:ln w="28440">
              <a:solidFill>
                <a:srgbClr val="BE4B48"/>
              </a:solidFill>
              <a:round/>
            </a:ln>
          </c:spPr>
          <c:marker>
            <c:symbol val="none"/>
          </c:marker>
          <c:cat>
            <c:strRef>
              <c:f>Лист3!$B$1:$U$1</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Лист3!$B$3:$U$3</c:f>
              <c:numCache>
                <c:formatCode>General</c:formatCode>
                <c:ptCount val="20"/>
                <c:pt idx="0">
                  <c:v>27.3</c:v>
                </c:pt>
                <c:pt idx="1">
                  <c:v>28.7</c:v>
                </c:pt>
                <c:pt idx="2">
                  <c:v>30.4</c:v>
                </c:pt>
                <c:pt idx="3">
                  <c:v>31.1</c:v>
                </c:pt>
                <c:pt idx="4">
                  <c:v>31.8</c:v>
                </c:pt>
                <c:pt idx="5">
                  <c:v>32.5</c:v>
                </c:pt>
                <c:pt idx="6">
                  <c:v>33.200000000000003</c:v>
                </c:pt>
                <c:pt idx="7">
                  <c:v>35.200000000000003</c:v>
                </c:pt>
                <c:pt idx="8">
                  <c:v>36.5</c:v>
                </c:pt>
                <c:pt idx="9">
                  <c:v>37.299999999999997</c:v>
                </c:pt>
                <c:pt idx="10">
                  <c:v>38</c:v>
                </c:pt>
                <c:pt idx="11">
                  <c:v>38.9</c:v>
                </c:pt>
                <c:pt idx="12">
                  <c:v>40.9</c:v>
                </c:pt>
                <c:pt idx="13">
                  <c:v>41.5</c:v>
                </c:pt>
                <c:pt idx="14">
                  <c:v>43.4</c:v>
                </c:pt>
                <c:pt idx="15">
                  <c:v>44.9</c:v>
                </c:pt>
                <c:pt idx="16">
                  <c:v>45.9</c:v>
                </c:pt>
                <c:pt idx="17">
                  <c:v>46.3</c:v>
                </c:pt>
                <c:pt idx="18">
                  <c:v>46.4</c:v>
                </c:pt>
                <c:pt idx="19">
                  <c:v>47.2</c:v>
                </c:pt>
              </c:numCache>
            </c:numRef>
          </c:val>
        </c:ser>
        <c:ser>
          <c:idx val="2"/>
          <c:order val="2"/>
          <c:tx>
            <c:strRef>
              <c:f>Лист3!$A$4</c:f>
              <c:strCache>
                <c:ptCount val="1"/>
                <c:pt idx="0">
                  <c:v>Коэффициент переработки отходов упаковки</c:v>
                </c:pt>
              </c:strCache>
            </c:strRef>
          </c:tx>
          <c:spPr>
            <a:ln w="28440">
              <a:solidFill>
                <a:srgbClr val="98B855"/>
              </a:solidFill>
              <a:round/>
            </a:ln>
          </c:spPr>
          <c:marker>
            <c:symbol val="none"/>
          </c:marker>
          <c:cat>
            <c:strRef>
              <c:f>Лист3!$B$1:$U$1</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Лист3!$B$4:$U$4</c:f>
              <c:numCache>
                <c:formatCode>#,##0.##########</c:formatCode>
                <c:ptCount val="20"/>
                <c:pt idx="0">
                  <c:v>49.7</c:v>
                </c:pt>
                <c:pt idx="1">
                  <c:v>50.9</c:v>
                </c:pt>
                <c:pt idx="2">
                  <c:v>51.5</c:v>
                </c:pt>
                <c:pt idx="3">
                  <c:v>52.1</c:v>
                </c:pt>
                <c:pt idx="4">
                  <c:v>53.4</c:v>
                </c:pt>
                <c:pt idx="5">
                  <c:v>54.7</c:v>
                </c:pt>
                <c:pt idx="6">
                  <c:v>56.8</c:v>
                </c:pt>
                <c:pt idx="7">
                  <c:v>59.1</c:v>
                </c:pt>
                <c:pt idx="8">
                  <c:v>60.4</c:v>
                </c:pt>
                <c:pt idx="9">
                  <c:v>62.6</c:v>
                </c:pt>
                <c:pt idx="10" formatCode="#,##0">
                  <c:v>64</c:v>
                </c:pt>
                <c:pt idx="11">
                  <c:v>64.2</c:v>
                </c:pt>
                <c:pt idx="12">
                  <c:v>65.2</c:v>
                </c:pt>
                <c:pt idx="13">
                  <c:v>65.400000000000006</c:v>
                </c:pt>
                <c:pt idx="14">
                  <c:v>66.5</c:v>
                </c:pt>
                <c:pt idx="15">
                  <c:v>66.599999999999994</c:v>
                </c:pt>
                <c:pt idx="16">
                  <c:v>67.599999999999994</c:v>
                </c:pt>
                <c:pt idx="17">
                  <c:v>67.5</c:v>
                </c:pt>
                <c:pt idx="18">
                  <c:v>66.400000000000006</c:v>
                </c:pt>
                <c:pt idx="19">
                  <c:v>64.400000000000006</c:v>
                </c:pt>
              </c:numCache>
            </c:numRef>
          </c:val>
        </c:ser>
        <c:ser>
          <c:idx val="3"/>
          <c:order val="3"/>
          <c:tx>
            <c:strRef>
              <c:f>Лист3!$A$5</c:f>
              <c:strCache>
                <c:ptCount val="1"/>
                <c:pt idx="0">
                  <c:v>Переработка биоотходов, кг на душу населения</c:v>
                </c:pt>
              </c:strCache>
            </c:strRef>
          </c:tx>
          <c:spPr>
            <a:ln w="28440">
              <a:solidFill>
                <a:srgbClr val="FFC000"/>
              </a:solidFill>
              <a:round/>
            </a:ln>
          </c:spPr>
          <c:marker>
            <c:symbol val="none"/>
          </c:marker>
          <c:cat>
            <c:strRef>
              <c:f>Лист3!$B$1:$U$1</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Лист3!$B$5:$U$5</c:f>
              <c:numCache>
                <c:formatCode>#,##0</c:formatCode>
                <c:ptCount val="20"/>
                <c:pt idx="0">
                  <c:v>53</c:v>
                </c:pt>
                <c:pt idx="1">
                  <c:v>54</c:v>
                </c:pt>
                <c:pt idx="2">
                  <c:v>57</c:v>
                </c:pt>
                <c:pt idx="3">
                  <c:v>57</c:v>
                </c:pt>
                <c:pt idx="4">
                  <c:v>59</c:v>
                </c:pt>
                <c:pt idx="5">
                  <c:v>59</c:v>
                </c:pt>
                <c:pt idx="6">
                  <c:v>61</c:v>
                </c:pt>
                <c:pt idx="7">
                  <c:v>64</c:v>
                </c:pt>
                <c:pt idx="8">
                  <c:v>69</c:v>
                </c:pt>
                <c:pt idx="9">
                  <c:v>67</c:v>
                </c:pt>
                <c:pt idx="10">
                  <c:v>66</c:v>
                </c:pt>
                <c:pt idx="11">
                  <c:v>66</c:v>
                </c:pt>
                <c:pt idx="12">
                  <c:v>69</c:v>
                </c:pt>
                <c:pt idx="13">
                  <c:v>71</c:v>
                </c:pt>
                <c:pt idx="14">
                  <c:v>73</c:v>
                </c:pt>
                <c:pt idx="15">
                  <c:v>75</c:v>
                </c:pt>
                <c:pt idx="16">
                  <c:v>81</c:v>
                </c:pt>
                <c:pt idx="17">
                  <c:v>84</c:v>
                </c:pt>
                <c:pt idx="18">
                  <c:v>84</c:v>
                </c:pt>
                <c:pt idx="19">
                  <c:v>87</c:v>
                </c:pt>
              </c:numCache>
            </c:numRef>
          </c:val>
        </c:ser>
        <c:ser>
          <c:idx val="4"/>
          <c:order val="4"/>
          <c:tx>
            <c:strRef>
              <c:f>Лист3!$A$6</c:f>
              <c:strCache>
                <c:ptCount val="1"/>
                <c:pt idx="0">
                  <c:v>Выбросы парниковых газов на душу населения</c:v>
                </c:pt>
              </c:strCache>
            </c:strRef>
          </c:tx>
          <c:spPr>
            <a:ln w="28440">
              <a:solidFill>
                <a:srgbClr val="17375E"/>
              </a:solidFill>
              <a:round/>
            </a:ln>
          </c:spPr>
          <c:marker>
            <c:symbol val="none"/>
          </c:marker>
          <c:cat>
            <c:strRef>
              <c:f>Лист3!$B$1:$U$1</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strCache>
            </c:strRef>
          </c:cat>
          <c:val>
            <c:numRef>
              <c:f>Лист3!$B$6:$U$6</c:f>
              <c:numCache>
                <c:formatCode>General</c:formatCode>
                <c:ptCount val="20"/>
                <c:pt idx="0">
                  <c:v>10.6</c:v>
                </c:pt>
                <c:pt idx="1">
                  <c:v>10.7</c:v>
                </c:pt>
                <c:pt idx="2">
                  <c:v>10.6</c:v>
                </c:pt>
                <c:pt idx="3">
                  <c:v>10.8</c:v>
                </c:pt>
                <c:pt idx="4">
                  <c:v>10.7</c:v>
                </c:pt>
                <c:pt idx="5">
                  <c:v>10.6</c:v>
                </c:pt>
                <c:pt idx="6">
                  <c:v>10.6</c:v>
                </c:pt>
                <c:pt idx="7">
                  <c:v>10.5</c:v>
                </c:pt>
                <c:pt idx="8">
                  <c:v>10.3</c:v>
                </c:pt>
                <c:pt idx="9">
                  <c:v>9.5</c:v>
                </c:pt>
                <c:pt idx="10">
                  <c:v>9.6999999999999993</c:v>
                </c:pt>
                <c:pt idx="11">
                  <c:v>9.5</c:v>
                </c:pt>
                <c:pt idx="12">
                  <c:v>9.3000000000000007</c:v>
                </c:pt>
                <c:pt idx="13">
                  <c:v>9.1</c:v>
                </c:pt>
                <c:pt idx="14">
                  <c:v>8.6999999999999993</c:v>
                </c:pt>
                <c:pt idx="15">
                  <c:v>8.8000000000000007</c:v>
                </c:pt>
                <c:pt idx="16">
                  <c:v>8.8000000000000007</c:v>
                </c:pt>
                <c:pt idx="17">
                  <c:v>8.9</c:v>
                </c:pt>
                <c:pt idx="18">
                  <c:v>8.6999999999999993</c:v>
                </c:pt>
                <c:pt idx="19">
                  <c:v>8.4</c:v>
                </c:pt>
              </c:numCache>
            </c:numRef>
          </c:val>
        </c:ser>
        <c:hiLowLines>
          <c:spPr>
            <a:ln w="0">
              <a:noFill/>
            </a:ln>
          </c:spPr>
        </c:hiLowLines>
        <c:marker val="1"/>
        <c:axId val="78207232"/>
        <c:axId val="78225408"/>
      </c:lineChart>
      <c:catAx>
        <c:axId val="78207232"/>
        <c:scaling>
          <c:orientation val="minMax"/>
        </c:scaling>
        <c:axPos val="b"/>
        <c:majorGridlines>
          <c:spPr>
            <a:ln w="9360">
              <a:solidFill>
                <a:srgbClr val="878787"/>
              </a:solidFill>
              <a:round/>
            </a:ln>
          </c:spPr>
        </c:majorGridlines>
        <c:numFmt formatCode="General" sourceLinked="1"/>
        <c:tickLblPos val="nextTo"/>
        <c:spPr>
          <a:ln w="9360">
            <a:solidFill>
              <a:srgbClr val="878787"/>
            </a:solidFill>
            <a:round/>
          </a:ln>
        </c:spPr>
        <c:txPr>
          <a:bodyPr/>
          <a:lstStyle/>
          <a:p>
            <a:pPr>
              <a:defRPr sz="1000" b="0" strike="noStrike" spc="-1">
                <a:solidFill>
                  <a:srgbClr val="000000"/>
                </a:solidFill>
                <a:latin typeface="Calibri"/>
              </a:defRPr>
            </a:pPr>
            <a:endParaRPr lang="ru-RU"/>
          </a:p>
        </c:txPr>
        <c:crossAx val="78225408"/>
        <c:crosses val="autoZero"/>
        <c:auto val="1"/>
        <c:lblAlgn val="ctr"/>
        <c:lblOffset val="100"/>
      </c:catAx>
      <c:valAx>
        <c:axId val="78225408"/>
        <c:scaling>
          <c:orientation val="minMax"/>
        </c:scaling>
        <c:axPos val="l"/>
        <c:majorGridlines>
          <c:spPr>
            <a:ln w="9360">
              <a:solidFill>
                <a:srgbClr val="878787"/>
              </a:solidFill>
              <a:round/>
            </a:ln>
          </c:spPr>
        </c:majorGridlines>
        <c:numFmt formatCode="General" sourceLinked="0"/>
        <c:tickLblPos val="nextTo"/>
        <c:spPr>
          <a:ln w="9360">
            <a:solidFill>
              <a:srgbClr val="878787"/>
            </a:solidFill>
            <a:round/>
          </a:ln>
        </c:spPr>
        <c:txPr>
          <a:bodyPr/>
          <a:lstStyle/>
          <a:p>
            <a:pPr>
              <a:defRPr sz="1000" b="0" strike="noStrike" spc="-1">
                <a:solidFill>
                  <a:srgbClr val="000000"/>
                </a:solidFill>
                <a:latin typeface="Calibri"/>
              </a:defRPr>
            </a:pPr>
            <a:endParaRPr lang="ru-RU"/>
          </a:p>
        </c:txPr>
        <c:crossAx val="78207232"/>
        <c:crosses val="autoZero"/>
        <c:crossBetween val="between"/>
      </c:valAx>
      <c:spPr>
        <a:noFill/>
        <a:ln w="0">
          <a:noFill/>
        </a:ln>
      </c:spPr>
    </c:plotArea>
    <c:legend>
      <c:legendPos val="b"/>
      <c:layout>
        <c:manualLayout>
          <c:xMode val="edge"/>
          <c:yMode val="edge"/>
          <c:x val="0.19566666666666699"/>
          <c:y val="0.73626036303146492"/>
          <c:w val="0.63504177602799716"/>
          <c:h val="0.225229699528185"/>
        </c:manualLayout>
      </c:layout>
      <c:spPr>
        <a:noFill/>
        <a:ln w="0">
          <a:noFill/>
        </a:ln>
      </c:spPr>
      <c:txPr>
        <a:bodyPr/>
        <a:lstStyle/>
        <a:p>
          <a:pPr>
            <a:defRPr sz="1000" b="0" strike="noStrike" spc="-1">
              <a:solidFill>
                <a:srgbClr val="000000"/>
              </a:solidFill>
              <a:latin typeface="Calibri"/>
            </a:defRPr>
          </a:pPr>
          <a:endParaRPr lang="ru-RU"/>
        </a:p>
      </c:txPr>
    </c:legend>
    <c:plotVisOnly val="1"/>
    <c:dispBlanksAs val="zero"/>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25920</xdr:colOff>
      <xdr:row>12</xdr:row>
      <xdr:rowOff>8640</xdr:rowOff>
    </xdr:from>
    <xdr:to>
      <xdr:col>16</xdr:col>
      <xdr:colOff>744120</xdr:colOff>
      <xdr:row>42</xdr:row>
      <xdr:rowOff>86040</xdr:rowOff>
    </xdr:to>
    <xdr:graphicFrame macro="">
      <xdr:nvGraphicFramePr>
        <xdr:cNvPr id="2"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V52"/>
  <sheetViews>
    <sheetView topLeftCell="A7" zoomScale="110" zoomScaleNormal="110" workbookViewId="0">
      <selection activeCell="A18" sqref="A18"/>
    </sheetView>
  </sheetViews>
  <sheetFormatPr defaultColWidth="11.5703125" defaultRowHeight="12.75"/>
  <cols>
    <col min="1" max="1" width="103.7109375" style="1" customWidth="1"/>
    <col min="2" max="16384" width="11.5703125" style="1"/>
  </cols>
  <sheetData>
    <row r="1" spans="1:21" ht="12.75" customHeight="1">
      <c r="A1" s="2" t="s">
        <v>0</v>
      </c>
    </row>
    <row r="2" spans="1:21" ht="12.75" customHeight="1">
      <c r="A2" s="3" t="s">
        <v>1</v>
      </c>
      <c r="B2" s="4"/>
      <c r="C2" s="4"/>
      <c r="D2" s="4"/>
      <c r="E2" s="4"/>
      <c r="F2" s="4"/>
      <c r="G2" s="4"/>
      <c r="H2" s="4"/>
      <c r="I2" s="4"/>
      <c r="J2" s="4"/>
      <c r="K2" s="4"/>
      <c r="L2" s="4"/>
      <c r="M2" s="4"/>
      <c r="N2" s="4"/>
      <c r="O2" s="4"/>
      <c r="P2" s="4"/>
      <c r="Q2" s="4"/>
      <c r="R2" s="4"/>
      <c r="S2" s="4"/>
      <c r="T2" s="4"/>
      <c r="U2" s="4"/>
    </row>
    <row r="3" spans="1:21" s="5" customFormat="1" ht="12.75"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row>
    <row r="4" spans="1:21" ht="12.75" customHeight="1">
      <c r="A4" s="1" t="s">
        <v>23</v>
      </c>
      <c r="B4" s="1">
        <v>100</v>
      </c>
      <c r="C4" s="1">
        <v>101.78700000000001</v>
      </c>
      <c r="D4" s="1">
        <v>101.89</v>
      </c>
      <c r="E4" s="1">
        <v>101.812</v>
      </c>
      <c r="F4" s="1">
        <v>99.834000000000003</v>
      </c>
      <c r="G4" s="1">
        <v>100.827</v>
      </c>
      <c r="H4" s="1">
        <v>101.824</v>
      </c>
      <c r="I4" s="1">
        <v>101.3</v>
      </c>
      <c r="J4" s="1">
        <v>103.84399999999999</v>
      </c>
      <c r="K4" s="1">
        <v>113.17</v>
      </c>
      <c r="L4" s="1">
        <v>119.23699999999999</v>
      </c>
      <c r="M4" s="1">
        <v>115.345</v>
      </c>
      <c r="N4" s="1">
        <v>124.22799999999999</v>
      </c>
      <c r="O4" s="1">
        <v>127.354</v>
      </c>
      <c r="P4" s="1">
        <v>127.983</v>
      </c>
      <c r="Q4" s="1">
        <v>130.298</v>
      </c>
      <c r="R4" s="1">
        <v>133.29599999999999</v>
      </c>
      <c r="S4" s="1">
        <v>133.32499999999999</v>
      </c>
      <c r="T4" s="1">
        <v>133.58099999999999</v>
      </c>
      <c r="U4" s="1">
        <v>135.886</v>
      </c>
    </row>
    <row r="5" spans="1:21" ht="12.75" customHeight="1">
      <c r="A5" s="2" t="s">
        <v>24</v>
      </c>
    </row>
    <row r="6" spans="1:21" ht="12.75" customHeight="1">
      <c r="A6" s="1" t="s">
        <v>25</v>
      </c>
    </row>
    <row r="7" spans="1:21" s="5" customFormat="1" ht="12.75" customHeight="1">
      <c r="A7" s="5" t="s">
        <v>2</v>
      </c>
      <c r="B7" s="5" t="s">
        <v>3</v>
      </c>
      <c r="C7" s="5" t="s">
        <v>4</v>
      </c>
      <c r="D7" s="5" t="s">
        <v>5</v>
      </c>
      <c r="E7" s="5" t="s">
        <v>6</v>
      </c>
      <c r="F7" s="5" t="s">
        <v>7</v>
      </c>
      <c r="G7" s="5" t="s">
        <v>8</v>
      </c>
      <c r="H7" s="5" t="s">
        <v>9</v>
      </c>
      <c r="I7" s="5" t="s">
        <v>10</v>
      </c>
      <c r="J7" s="5" t="s">
        <v>11</v>
      </c>
      <c r="K7" s="5" t="s">
        <v>12</v>
      </c>
      <c r="L7" s="5" t="s">
        <v>13</v>
      </c>
      <c r="M7" s="5" t="s">
        <v>14</v>
      </c>
      <c r="N7" s="5" t="s">
        <v>15</v>
      </c>
      <c r="O7" s="5" t="s">
        <v>16</v>
      </c>
      <c r="P7" s="5" t="s">
        <v>17</v>
      </c>
      <c r="Q7" s="5" t="s">
        <v>18</v>
      </c>
      <c r="R7" s="5" t="s">
        <v>19</v>
      </c>
      <c r="S7" s="5" t="s">
        <v>20</v>
      </c>
      <c r="T7" s="5" t="s">
        <v>21</v>
      </c>
      <c r="U7" s="5" t="s">
        <v>22</v>
      </c>
    </row>
    <row r="8" spans="1:21" ht="12.75" customHeight="1">
      <c r="A8" s="1" t="s">
        <v>26</v>
      </c>
      <c r="B8" s="1">
        <v>27.3</v>
      </c>
      <c r="C8" s="1">
        <v>28.7</v>
      </c>
      <c r="D8" s="1">
        <v>30.4</v>
      </c>
      <c r="E8" s="1">
        <v>31.1</v>
      </c>
      <c r="F8" s="1">
        <v>31.8</v>
      </c>
      <c r="G8" s="1">
        <v>32.5</v>
      </c>
      <c r="H8" s="1">
        <v>33.200000000000003</v>
      </c>
      <c r="I8" s="1">
        <v>35.200000000000003</v>
      </c>
      <c r="J8" s="1">
        <v>36.5</v>
      </c>
      <c r="K8" s="1">
        <v>37.299999999999997</v>
      </c>
      <c r="L8" s="1">
        <v>38</v>
      </c>
      <c r="M8" s="1">
        <v>38.9</v>
      </c>
      <c r="N8" s="1">
        <v>40.9</v>
      </c>
      <c r="O8" s="1">
        <v>41.5</v>
      </c>
      <c r="P8" s="1">
        <v>43.4</v>
      </c>
      <c r="Q8" s="1">
        <v>44.9</v>
      </c>
      <c r="R8" s="1">
        <v>45.9</v>
      </c>
      <c r="S8" s="1">
        <v>46.3</v>
      </c>
      <c r="T8" s="1">
        <v>46.4</v>
      </c>
      <c r="U8" s="1">
        <v>47.2</v>
      </c>
    </row>
    <row r="9" spans="1:21" ht="12.75" customHeight="1"/>
    <row r="10" spans="1:21" ht="12.75" customHeight="1">
      <c r="A10" s="2" t="s">
        <v>27</v>
      </c>
    </row>
    <row r="11" spans="1:21" ht="12.75" customHeight="1">
      <c r="A11" s="1" t="s">
        <v>28</v>
      </c>
    </row>
    <row r="12" spans="1:21" s="5" customFormat="1" ht="12.75" customHeight="1">
      <c r="A12" s="6" t="s">
        <v>2</v>
      </c>
      <c r="B12" s="5" t="s">
        <v>3</v>
      </c>
      <c r="C12" s="5" t="s">
        <v>4</v>
      </c>
      <c r="D12" s="5" t="s">
        <v>5</v>
      </c>
      <c r="E12" s="5" t="s">
        <v>6</v>
      </c>
      <c r="F12" s="5" t="s">
        <v>7</v>
      </c>
      <c r="G12" s="5" t="s">
        <v>8</v>
      </c>
      <c r="H12" s="5" t="s">
        <v>9</v>
      </c>
      <c r="I12" s="5" t="s">
        <v>10</v>
      </c>
      <c r="J12" s="5" t="s">
        <v>11</v>
      </c>
      <c r="K12" s="5" t="s">
        <v>12</v>
      </c>
      <c r="L12" s="5" t="s">
        <v>13</v>
      </c>
      <c r="M12" s="5" t="s">
        <v>14</v>
      </c>
      <c r="N12" s="5" t="s">
        <v>15</v>
      </c>
      <c r="O12" s="5" t="s">
        <v>16</v>
      </c>
      <c r="P12" s="5" t="s">
        <v>17</v>
      </c>
      <c r="Q12" s="5" t="s">
        <v>18</v>
      </c>
      <c r="R12" s="5" t="s">
        <v>19</v>
      </c>
      <c r="S12" s="5" t="s">
        <v>20</v>
      </c>
      <c r="T12" s="5" t="s">
        <v>21</v>
      </c>
      <c r="U12" s="5" t="s">
        <v>22</v>
      </c>
    </row>
    <row r="13" spans="1:21" ht="12.75" customHeight="1">
      <c r="A13" s="7" t="s">
        <v>29</v>
      </c>
      <c r="B13" s="8">
        <v>49.7</v>
      </c>
      <c r="C13" s="8">
        <v>50.9</v>
      </c>
      <c r="D13" s="8">
        <v>51.5</v>
      </c>
      <c r="E13" s="8">
        <v>52.1</v>
      </c>
      <c r="F13" s="8">
        <v>53.4</v>
      </c>
      <c r="G13" s="8">
        <v>54.7</v>
      </c>
      <c r="H13" s="8">
        <v>56.8</v>
      </c>
      <c r="I13" s="8">
        <v>59.1</v>
      </c>
      <c r="J13" s="8">
        <v>60.4</v>
      </c>
      <c r="K13" s="8">
        <v>62.6</v>
      </c>
      <c r="L13" s="9">
        <v>64</v>
      </c>
      <c r="M13" s="8">
        <v>64.2</v>
      </c>
      <c r="N13" s="8">
        <v>65.2</v>
      </c>
      <c r="O13" s="8">
        <v>65.400000000000006</v>
      </c>
      <c r="P13" s="8">
        <v>66.5</v>
      </c>
      <c r="Q13" s="8">
        <v>66.599999999999994</v>
      </c>
      <c r="R13" s="8">
        <v>67.599999999999994</v>
      </c>
      <c r="S13" s="8">
        <v>67.5</v>
      </c>
      <c r="T13" s="8">
        <v>66.400000000000006</v>
      </c>
      <c r="U13" s="8">
        <v>64.400000000000006</v>
      </c>
    </row>
    <row r="14" spans="1:21" ht="12.75" customHeight="1">
      <c r="A14" s="2" t="s">
        <v>30</v>
      </c>
    </row>
    <row r="15" spans="1:21" ht="12.75" customHeight="1">
      <c r="A15" s="1" t="s">
        <v>31</v>
      </c>
    </row>
    <row r="16" spans="1:21" s="5" customFormat="1" ht="12.75" customHeight="1">
      <c r="A16" s="6" t="s">
        <v>2</v>
      </c>
      <c r="B16" s="5" t="s">
        <v>3</v>
      </c>
      <c r="C16" s="5" t="s">
        <v>4</v>
      </c>
      <c r="D16" s="5" t="s">
        <v>5</v>
      </c>
      <c r="E16" s="5" t="s">
        <v>6</v>
      </c>
      <c r="F16" s="5" t="s">
        <v>7</v>
      </c>
      <c r="G16" s="5" t="s">
        <v>8</v>
      </c>
      <c r="H16" s="5" t="s">
        <v>9</v>
      </c>
      <c r="I16" s="5" t="s">
        <v>10</v>
      </c>
      <c r="J16" s="5" t="s">
        <v>11</v>
      </c>
      <c r="K16" s="5" t="s">
        <v>12</v>
      </c>
      <c r="L16" s="5" t="s">
        <v>13</v>
      </c>
      <c r="M16" s="5" t="s">
        <v>14</v>
      </c>
      <c r="N16" s="5" t="s">
        <v>15</v>
      </c>
      <c r="O16" s="5" t="s">
        <v>16</v>
      </c>
      <c r="P16" s="5" t="s">
        <v>17</v>
      </c>
      <c r="Q16" s="5" t="s">
        <v>18</v>
      </c>
      <c r="R16" s="5" t="s">
        <v>19</v>
      </c>
      <c r="S16" s="5" t="s">
        <v>20</v>
      </c>
      <c r="T16" s="5" t="s">
        <v>21</v>
      </c>
      <c r="U16" s="5" t="s">
        <v>22</v>
      </c>
    </row>
    <row r="17" spans="1:22" ht="12.75" customHeight="1">
      <c r="A17" s="1" t="s">
        <v>32</v>
      </c>
      <c r="B17" s="9">
        <v>53</v>
      </c>
      <c r="C17" s="9">
        <v>54</v>
      </c>
      <c r="D17" s="9">
        <v>57</v>
      </c>
      <c r="E17" s="9">
        <v>57</v>
      </c>
      <c r="F17" s="9">
        <v>59</v>
      </c>
      <c r="G17" s="9">
        <v>59</v>
      </c>
      <c r="H17" s="9">
        <v>61</v>
      </c>
      <c r="I17" s="9">
        <v>64</v>
      </c>
      <c r="J17" s="9">
        <v>69</v>
      </c>
      <c r="K17" s="9">
        <v>67</v>
      </c>
      <c r="L17" s="9">
        <v>66</v>
      </c>
      <c r="M17" s="9">
        <v>66</v>
      </c>
      <c r="N17" s="9">
        <v>69</v>
      </c>
      <c r="O17" s="9">
        <v>71</v>
      </c>
      <c r="P17" s="9">
        <v>73</v>
      </c>
      <c r="Q17" s="9">
        <v>75</v>
      </c>
      <c r="R17" s="9">
        <v>81</v>
      </c>
      <c r="S17" s="9">
        <v>84</v>
      </c>
      <c r="T17" s="9">
        <v>84</v>
      </c>
      <c r="U17" s="9">
        <v>87</v>
      </c>
      <c r="V17" s="9"/>
    </row>
    <row r="18" spans="1:22" ht="12.75" customHeight="1">
      <c r="A18" s="2" t="s">
        <v>33</v>
      </c>
    </row>
    <row r="19" spans="1:22" ht="12.75" customHeight="1">
      <c r="A19" s="1" t="s">
        <v>34</v>
      </c>
    </row>
    <row r="20" spans="1:22" s="5" customFormat="1" ht="12.75" customHeight="1">
      <c r="A20" s="6" t="s">
        <v>2</v>
      </c>
      <c r="B20" s="5" t="s">
        <v>3</v>
      </c>
      <c r="C20" s="5" t="s">
        <v>4</v>
      </c>
      <c r="D20" s="5" t="s">
        <v>5</v>
      </c>
      <c r="E20" s="5" t="s">
        <v>6</v>
      </c>
      <c r="F20" s="5" t="s">
        <v>7</v>
      </c>
      <c r="G20" s="5" t="s">
        <v>8</v>
      </c>
      <c r="H20" s="5" t="s">
        <v>9</v>
      </c>
      <c r="I20" s="5" t="s">
        <v>10</v>
      </c>
      <c r="J20" s="5" t="s">
        <v>11</v>
      </c>
      <c r="K20" s="5" t="s">
        <v>12</v>
      </c>
      <c r="L20" s="5" t="s">
        <v>13</v>
      </c>
      <c r="M20" s="5" t="s">
        <v>14</v>
      </c>
      <c r="N20" s="5" t="s">
        <v>15</v>
      </c>
      <c r="O20" s="5" t="s">
        <v>16</v>
      </c>
      <c r="P20" s="5" t="s">
        <v>17</v>
      </c>
      <c r="Q20" s="5" t="s">
        <v>18</v>
      </c>
      <c r="R20" s="5" t="s">
        <v>19</v>
      </c>
      <c r="S20" s="5" t="s">
        <v>20</v>
      </c>
      <c r="T20" s="5" t="s">
        <v>21</v>
      </c>
      <c r="U20" s="5" t="s">
        <v>22</v>
      </c>
    </row>
    <row r="21" spans="1:22">
      <c r="A21" s="1" t="s">
        <v>35</v>
      </c>
      <c r="B21" s="1">
        <v>10.6</v>
      </c>
      <c r="C21" s="1">
        <v>10.7</v>
      </c>
      <c r="D21" s="1">
        <v>10.6</v>
      </c>
      <c r="E21" s="1">
        <v>10.8</v>
      </c>
      <c r="F21" s="1">
        <v>10.7</v>
      </c>
      <c r="G21" s="1">
        <v>10.6</v>
      </c>
      <c r="H21" s="1">
        <v>10.6</v>
      </c>
      <c r="I21" s="1">
        <v>10.5</v>
      </c>
      <c r="J21" s="1">
        <v>10.3</v>
      </c>
      <c r="K21" s="1">
        <v>9.5</v>
      </c>
      <c r="L21" s="1">
        <v>9.6999999999999993</v>
      </c>
      <c r="M21" s="1">
        <v>9.5</v>
      </c>
      <c r="N21" s="1">
        <v>9.3000000000000007</v>
      </c>
      <c r="O21" s="1">
        <v>9.1</v>
      </c>
      <c r="P21" s="1">
        <v>8.6999999999999993</v>
      </c>
      <c r="Q21" s="1">
        <v>8.8000000000000007</v>
      </c>
      <c r="R21" s="1">
        <v>8.8000000000000007</v>
      </c>
      <c r="S21" s="1">
        <v>8.9</v>
      </c>
      <c r="T21" s="1">
        <v>8.6999999999999993</v>
      </c>
      <c r="U21" s="1">
        <v>8.4</v>
      </c>
    </row>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Roman,Обычный"&amp;12&amp;A</oddHeader>
    <oddFooter>&amp;C&amp;"Times New Roman,Обычный"&amp;12Страница &amp;P</oddFooter>
  </headerFooter>
</worksheet>
</file>

<file path=xl/worksheets/sheet2.xml><?xml version="1.0" encoding="utf-8"?>
<worksheet xmlns="http://schemas.openxmlformats.org/spreadsheetml/2006/main" xmlns:r="http://schemas.openxmlformats.org/officeDocument/2006/relationships">
  <dimension ref="A1:U4"/>
  <sheetViews>
    <sheetView zoomScale="110" zoomScaleNormal="110" workbookViewId="0">
      <selection activeCell="C16" sqref="C16"/>
    </sheetView>
  </sheetViews>
  <sheetFormatPr defaultColWidth="11.5703125" defaultRowHeight="12.75"/>
  <sheetData>
    <row r="1" spans="1:21">
      <c r="A1" s="1" t="s">
        <v>36</v>
      </c>
      <c r="B1" s="1"/>
      <c r="C1" s="1"/>
      <c r="D1" s="1"/>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c r="A3" s="1" t="s">
        <v>37</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row>
    <row r="4" spans="1:21">
      <c r="A4" s="1" t="s">
        <v>38</v>
      </c>
      <c r="B4" s="1">
        <v>7869397.2999999998</v>
      </c>
      <c r="C4" s="1">
        <v>8241913.5</v>
      </c>
      <c r="D4" s="1">
        <v>8538761.5</v>
      </c>
      <c r="E4" s="1">
        <v>8767546.9000000004</v>
      </c>
      <c r="F4" s="1">
        <v>9167911.4000000004</v>
      </c>
      <c r="G4" s="1">
        <v>9560845.5</v>
      </c>
      <c r="H4" s="1">
        <v>10112436.1</v>
      </c>
      <c r="I4" s="1">
        <v>10738795.800000001</v>
      </c>
      <c r="J4" s="1">
        <v>11085284.5</v>
      </c>
      <c r="K4" s="1">
        <v>10587550.800000001</v>
      </c>
      <c r="L4" s="1">
        <v>10980334</v>
      </c>
      <c r="M4" s="1">
        <v>11323935.4</v>
      </c>
      <c r="N4" s="1">
        <v>11391946.4</v>
      </c>
      <c r="O4" s="1">
        <v>11520205.5</v>
      </c>
      <c r="P4" s="1">
        <v>11784025.800000001</v>
      </c>
      <c r="Q4" s="1">
        <v>12214799.800000001</v>
      </c>
      <c r="R4" s="1">
        <v>12552647.199999999</v>
      </c>
      <c r="S4" s="1">
        <v>13076869.9</v>
      </c>
      <c r="T4" s="1">
        <v>13529878.9</v>
      </c>
      <c r="U4" s="1">
        <v>14016533.199999999</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Roman,Обычный"&amp;12Страница &amp;P</oddFooter>
  </headerFooter>
</worksheet>
</file>

<file path=xl/worksheets/sheet3.xml><?xml version="1.0" encoding="utf-8"?>
<worksheet xmlns="http://schemas.openxmlformats.org/spreadsheetml/2006/main" xmlns:r="http://schemas.openxmlformats.org/officeDocument/2006/relationships">
  <dimension ref="A1:V6"/>
  <sheetViews>
    <sheetView tabSelected="1" zoomScale="110" zoomScaleNormal="110" workbookViewId="0">
      <selection activeCell="J15" sqref="J15"/>
    </sheetView>
  </sheetViews>
  <sheetFormatPr defaultColWidth="11.5703125" defaultRowHeight="12.75"/>
  <sheetData>
    <row r="1" spans="1:22" s="5" customFormat="1" ht="12.75" customHeight="1">
      <c r="A1" s="5" t="s">
        <v>2</v>
      </c>
      <c r="B1" s="5" t="s">
        <v>3</v>
      </c>
      <c r="C1" s="5" t="s">
        <v>4</v>
      </c>
      <c r="D1" s="5" t="s">
        <v>5</v>
      </c>
      <c r="E1" s="5" t="s">
        <v>6</v>
      </c>
      <c r="F1" s="5" t="s">
        <v>7</v>
      </c>
      <c r="G1" s="5" t="s">
        <v>8</v>
      </c>
      <c r="H1" s="5" t="s">
        <v>9</v>
      </c>
      <c r="I1" s="5" t="s">
        <v>10</v>
      </c>
      <c r="J1" s="5" t="s">
        <v>11</v>
      </c>
      <c r="K1" s="5" t="s">
        <v>12</v>
      </c>
      <c r="L1" s="5" t="s">
        <v>13</v>
      </c>
      <c r="M1" s="5" t="s">
        <v>14</v>
      </c>
      <c r="N1" s="5" t="s">
        <v>15</v>
      </c>
      <c r="O1" s="5" t="s">
        <v>16</v>
      </c>
      <c r="P1" s="5" t="s">
        <v>17</v>
      </c>
      <c r="Q1" s="5" t="s">
        <v>18</v>
      </c>
      <c r="R1" s="5" t="s">
        <v>19</v>
      </c>
      <c r="S1" s="5" t="s">
        <v>20</v>
      </c>
      <c r="T1" s="5" t="s">
        <v>21</v>
      </c>
      <c r="U1" s="5" t="s">
        <v>22</v>
      </c>
    </row>
    <row r="2" spans="1:22" s="1" customFormat="1" ht="12.75" customHeight="1">
      <c r="A2" s="1" t="s">
        <v>0</v>
      </c>
      <c r="B2" s="1">
        <v>100</v>
      </c>
      <c r="C2" s="1">
        <v>101.78700000000001</v>
      </c>
      <c r="D2" s="1">
        <v>101.89</v>
      </c>
      <c r="E2" s="1">
        <v>101.812</v>
      </c>
      <c r="F2" s="1">
        <v>99.834000000000003</v>
      </c>
      <c r="G2" s="1">
        <v>100.827</v>
      </c>
      <c r="H2" s="1">
        <v>101.824</v>
      </c>
      <c r="I2" s="1">
        <v>101.3</v>
      </c>
      <c r="J2" s="1">
        <v>103.84399999999999</v>
      </c>
      <c r="K2" s="1">
        <v>113.17</v>
      </c>
      <c r="L2" s="1">
        <v>119.23699999999999</v>
      </c>
      <c r="M2" s="1">
        <v>115.345</v>
      </c>
      <c r="N2" s="1">
        <v>124.22799999999999</v>
      </c>
      <c r="O2" s="1">
        <v>127.354</v>
      </c>
      <c r="P2" s="1">
        <v>127.983</v>
      </c>
      <c r="Q2" s="1">
        <v>130.298</v>
      </c>
      <c r="R2" s="1">
        <v>133.29599999999999</v>
      </c>
      <c r="S2" s="1">
        <v>133.32499999999999</v>
      </c>
      <c r="T2" s="1">
        <v>133.58099999999999</v>
      </c>
      <c r="U2" s="1">
        <v>135.886</v>
      </c>
    </row>
    <row r="3" spans="1:22" s="1" customFormat="1" ht="12.75" customHeight="1">
      <c r="A3" s="1" t="s">
        <v>24</v>
      </c>
      <c r="B3" s="1">
        <v>27.3</v>
      </c>
      <c r="C3" s="1">
        <v>28.7</v>
      </c>
      <c r="D3" s="1">
        <v>30.4</v>
      </c>
      <c r="E3" s="1">
        <v>31.1</v>
      </c>
      <c r="F3" s="1">
        <v>31.8</v>
      </c>
      <c r="G3" s="1">
        <v>32.5</v>
      </c>
      <c r="H3" s="1">
        <v>33.200000000000003</v>
      </c>
      <c r="I3" s="1">
        <v>35.200000000000003</v>
      </c>
      <c r="J3" s="1">
        <v>36.5</v>
      </c>
      <c r="K3" s="1">
        <v>37.299999999999997</v>
      </c>
      <c r="L3" s="1">
        <v>38</v>
      </c>
      <c r="M3" s="1">
        <v>38.9</v>
      </c>
      <c r="N3" s="1">
        <v>40.9</v>
      </c>
      <c r="O3" s="1">
        <v>41.5</v>
      </c>
      <c r="P3" s="1">
        <v>43.4</v>
      </c>
      <c r="Q3" s="1">
        <v>44.9</v>
      </c>
      <c r="R3" s="1">
        <v>45.9</v>
      </c>
      <c r="S3" s="1">
        <v>46.3</v>
      </c>
      <c r="T3" s="1">
        <v>46.4</v>
      </c>
      <c r="U3" s="1">
        <v>47.2</v>
      </c>
    </row>
    <row r="4" spans="1:22" s="1" customFormat="1" ht="12.75" customHeight="1">
      <c r="A4" s="10" t="s">
        <v>27</v>
      </c>
      <c r="B4" s="8">
        <v>49.7</v>
      </c>
      <c r="C4" s="8">
        <v>50.9</v>
      </c>
      <c r="D4" s="8">
        <v>51.5</v>
      </c>
      <c r="E4" s="8">
        <v>52.1</v>
      </c>
      <c r="F4" s="8">
        <v>53.4</v>
      </c>
      <c r="G4" s="8">
        <v>54.7</v>
      </c>
      <c r="H4" s="8">
        <v>56.8</v>
      </c>
      <c r="I4" s="8">
        <v>59.1</v>
      </c>
      <c r="J4" s="8">
        <v>60.4</v>
      </c>
      <c r="K4" s="8">
        <v>62.6</v>
      </c>
      <c r="L4" s="9">
        <v>64</v>
      </c>
      <c r="M4" s="8">
        <v>64.2</v>
      </c>
      <c r="N4" s="8">
        <v>65.2</v>
      </c>
      <c r="O4" s="8">
        <v>65.400000000000006</v>
      </c>
      <c r="P4" s="8">
        <v>66.5</v>
      </c>
      <c r="Q4" s="8">
        <v>66.599999999999994</v>
      </c>
      <c r="R4" s="8">
        <v>67.599999999999994</v>
      </c>
      <c r="S4" s="8">
        <v>67.5</v>
      </c>
      <c r="T4" s="8">
        <v>66.400000000000006</v>
      </c>
      <c r="U4" s="8">
        <v>64.400000000000006</v>
      </c>
    </row>
    <row r="5" spans="1:22" s="1" customFormat="1" ht="12.75" customHeight="1">
      <c r="A5" s="1" t="s">
        <v>32</v>
      </c>
      <c r="B5" s="9">
        <v>53</v>
      </c>
      <c r="C5" s="9">
        <v>54</v>
      </c>
      <c r="D5" s="9">
        <v>57</v>
      </c>
      <c r="E5" s="9">
        <v>57</v>
      </c>
      <c r="F5" s="9">
        <v>59</v>
      </c>
      <c r="G5" s="9">
        <v>59</v>
      </c>
      <c r="H5" s="9">
        <v>61</v>
      </c>
      <c r="I5" s="9">
        <v>64</v>
      </c>
      <c r="J5" s="9">
        <v>69</v>
      </c>
      <c r="K5" s="9">
        <v>67</v>
      </c>
      <c r="L5" s="9">
        <v>66</v>
      </c>
      <c r="M5" s="9">
        <v>66</v>
      </c>
      <c r="N5" s="9">
        <v>69</v>
      </c>
      <c r="O5" s="9">
        <v>71</v>
      </c>
      <c r="P5" s="9">
        <v>73</v>
      </c>
      <c r="Q5" s="9">
        <v>75</v>
      </c>
      <c r="R5" s="9">
        <v>81</v>
      </c>
      <c r="S5" s="9">
        <v>84</v>
      </c>
      <c r="T5" s="9">
        <v>84</v>
      </c>
      <c r="U5" s="9">
        <v>87</v>
      </c>
      <c r="V5" s="9"/>
    </row>
    <row r="6" spans="1:22" s="1" customFormat="1">
      <c r="A6" s="1" t="s">
        <v>39</v>
      </c>
      <c r="B6" s="1">
        <v>10.6</v>
      </c>
      <c r="C6" s="1">
        <v>10.7</v>
      </c>
      <c r="D6" s="1">
        <v>10.6</v>
      </c>
      <c r="E6" s="1">
        <v>10.8</v>
      </c>
      <c r="F6" s="1">
        <v>10.7</v>
      </c>
      <c r="G6" s="1">
        <v>10.6</v>
      </c>
      <c r="H6" s="1">
        <v>10.6</v>
      </c>
      <c r="I6" s="1">
        <v>10.5</v>
      </c>
      <c r="J6" s="1">
        <v>10.3</v>
      </c>
      <c r="K6" s="1">
        <v>9.5</v>
      </c>
      <c r="L6" s="1">
        <v>9.6999999999999993</v>
      </c>
      <c r="M6" s="1">
        <v>9.5</v>
      </c>
      <c r="N6" s="1">
        <v>9.3000000000000007</v>
      </c>
      <c r="O6" s="1">
        <v>9.1</v>
      </c>
      <c r="P6" s="1">
        <v>8.6999999999999993</v>
      </c>
      <c r="Q6" s="1">
        <v>8.8000000000000007</v>
      </c>
      <c r="R6" s="1">
        <v>8.8000000000000007</v>
      </c>
      <c r="S6" s="1">
        <v>8.9</v>
      </c>
      <c r="T6" s="1">
        <v>8.6999999999999993</v>
      </c>
      <c r="U6" s="1">
        <v>8.4</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Roman,Обычный"&amp;12Страница &amp;P</oddFooter>
  </headerFooter>
  <drawing r:id="rId1"/>
</worksheet>
</file>

<file path=xl/worksheets/sheet4.xml><?xml version="1.0" encoding="utf-8"?>
<worksheet xmlns="http://schemas.openxmlformats.org/spreadsheetml/2006/main" xmlns:r="http://schemas.openxmlformats.org/officeDocument/2006/relationships">
  <dimension ref="A1:F22"/>
  <sheetViews>
    <sheetView zoomScale="110" zoomScaleNormal="110" workbookViewId="0"/>
  </sheetViews>
  <sheetFormatPr defaultColWidth="11.5703125" defaultRowHeight="12.75"/>
  <cols>
    <col min="1" max="1" width="11.5703125" style="11"/>
    <col min="2" max="5" width="11.5703125" style="1"/>
    <col min="7" max="16384" width="11.5703125" style="1"/>
  </cols>
  <sheetData>
    <row r="1" spans="1:5">
      <c r="A1" s="11" t="s">
        <v>23</v>
      </c>
      <c r="B1" s="1" t="s">
        <v>26</v>
      </c>
      <c r="C1" s="1" t="s">
        <v>29</v>
      </c>
      <c r="D1" s="1" t="s">
        <v>32</v>
      </c>
      <c r="E1" s="1" t="s">
        <v>35</v>
      </c>
    </row>
    <row r="2" spans="1:5">
      <c r="A2" s="11" t="s">
        <v>40</v>
      </c>
      <c r="B2" s="1" t="s">
        <v>41</v>
      </c>
      <c r="C2" s="1" t="s">
        <v>42</v>
      </c>
      <c r="D2" s="1" t="s">
        <v>43</v>
      </c>
      <c r="E2" s="1" t="s">
        <v>44</v>
      </c>
    </row>
    <row r="3" spans="1:5">
      <c r="A3" s="11">
        <v>100</v>
      </c>
      <c r="B3" s="1">
        <v>27.3</v>
      </c>
      <c r="C3" s="1">
        <v>49.7</v>
      </c>
      <c r="D3" s="1">
        <v>53</v>
      </c>
      <c r="E3" s="1">
        <v>10.6</v>
      </c>
    </row>
    <row r="4" spans="1:5">
      <c r="A4" s="11">
        <v>101.78700000000001</v>
      </c>
      <c r="B4" s="1">
        <v>28.7</v>
      </c>
      <c r="C4" s="1">
        <v>50.9</v>
      </c>
      <c r="D4" s="1">
        <v>54</v>
      </c>
      <c r="E4" s="1">
        <v>10.7</v>
      </c>
    </row>
    <row r="5" spans="1:5">
      <c r="A5" s="11">
        <v>101.89</v>
      </c>
      <c r="B5" s="1">
        <v>30.4</v>
      </c>
      <c r="C5" s="1">
        <v>51.5</v>
      </c>
      <c r="D5" s="1">
        <v>57</v>
      </c>
      <c r="E5" s="1">
        <v>10.6</v>
      </c>
    </row>
    <row r="6" spans="1:5">
      <c r="A6" s="11">
        <v>101.812</v>
      </c>
      <c r="B6" s="1">
        <v>31.1</v>
      </c>
      <c r="C6" s="1">
        <v>52.1</v>
      </c>
      <c r="D6" s="1">
        <v>57</v>
      </c>
      <c r="E6" s="1">
        <v>10.8</v>
      </c>
    </row>
    <row r="7" spans="1:5">
      <c r="A7" s="11">
        <v>99.834000000000003</v>
      </c>
      <c r="B7" s="1">
        <v>31.8</v>
      </c>
      <c r="C7" s="1">
        <v>53.4</v>
      </c>
      <c r="D7" s="1">
        <v>59</v>
      </c>
      <c r="E7" s="1">
        <v>10.7</v>
      </c>
    </row>
    <row r="8" spans="1:5">
      <c r="A8" s="11">
        <v>100.827</v>
      </c>
      <c r="B8" s="1">
        <v>32.5</v>
      </c>
      <c r="C8" s="1">
        <v>54.7</v>
      </c>
      <c r="D8" s="1">
        <v>59</v>
      </c>
      <c r="E8" s="1">
        <v>10.6</v>
      </c>
    </row>
    <row r="9" spans="1:5">
      <c r="A9" s="11">
        <v>101.824</v>
      </c>
      <c r="B9" s="1">
        <v>33.200000000000003</v>
      </c>
      <c r="C9" s="1">
        <v>56.8</v>
      </c>
      <c r="D9" s="1">
        <v>61</v>
      </c>
      <c r="E9" s="1">
        <v>10.6</v>
      </c>
    </row>
    <row r="10" spans="1:5">
      <c r="A10" s="11">
        <v>101.3</v>
      </c>
      <c r="B10" s="1">
        <v>35.200000000000003</v>
      </c>
      <c r="C10" s="1">
        <v>59.1</v>
      </c>
      <c r="D10" s="1">
        <v>64</v>
      </c>
      <c r="E10" s="1">
        <v>10.5</v>
      </c>
    </row>
    <row r="11" spans="1:5">
      <c r="A11" s="11">
        <v>103.84399999999999</v>
      </c>
      <c r="B11" s="1">
        <v>36.5</v>
      </c>
      <c r="C11" s="1">
        <v>60.4</v>
      </c>
      <c r="D11" s="1">
        <v>69</v>
      </c>
      <c r="E11" s="1">
        <v>10.3</v>
      </c>
    </row>
    <row r="12" spans="1:5">
      <c r="A12" s="11">
        <v>113.17</v>
      </c>
      <c r="B12" s="1">
        <v>37.299999999999997</v>
      </c>
      <c r="C12" s="1">
        <v>62.6</v>
      </c>
      <c r="D12" s="1">
        <v>67</v>
      </c>
      <c r="E12" s="1">
        <v>9.5</v>
      </c>
    </row>
    <row r="13" spans="1:5">
      <c r="A13" s="11">
        <v>119.23699999999999</v>
      </c>
      <c r="B13" s="1">
        <v>38</v>
      </c>
      <c r="C13" s="1">
        <v>64</v>
      </c>
      <c r="D13" s="1">
        <v>66</v>
      </c>
      <c r="E13" s="1">
        <v>9.6999999999999993</v>
      </c>
    </row>
    <row r="14" spans="1:5">
      <c r="A14" s="11">
        <v>115.345</v>
      </c>
      <c r="B14" s="1">
        <v>38.9</v>
      </c>
      <c r="C14" s="1">
        <v>64.2</v>
      </c>
      <c r="D14" s="1">
        <v>66</v>
      </c>
      <c r="E14" s="1">
        <v>9.5</v>
      </c>
    </row>
    <row r="15" spans="1:5">
      <c r="A15" s="11">
        <v>124.22799999999999</v>
      </c>
      <c r="B15" s="1">
        <v>40.9</v>
      </c>
      <c r="C15" s="1">
        <v>65.2</v>
      </c>
      <c r="D15" s="1">
        <v>69</v>
      </c>
      <c r="E15" s="1">
        <v>9.3000000000000007</v>
      </c>
    </row>
    <row r="16" spans="1:5">
      <c r="A16" s="11">
        <v>127.354</v>
      </c>
      <c r="B16" s="1">
        <v>41.5</v>
      </c>
      <c r="C16" s="1">
        <v>65.400000000000006</v>
      </c>
      <c r="D16" s="1">
        <v>71</v>
      </c>
      <c r="E16" s="1">
        <v>9.1</v>
      </c>
    </row>
    <row r="17" spans="1:5">
      <c r="A17" s="11">
        <v>127.983</v>
      </c>
      <c r="B17" s="1">
        <v>43.4</v>
      </c>
      <c r="C17" s="1">
        <v>66.5</v>
      </c>
      <c r="D17" s="1">
        <v>73</v>
      </c>
      <c r="E17" s="1">
        <v>8.6999999999999993</v>
      </c>
    </row>
    <row r="18" spans="1:5">
      <c r="A18" s="11">
        <v>130.298</v>
      </c>
      <c r="B18" s="1">
        <v>44.9</v>
      </c>
      <c r="C18" s="1">
        <v>66.599999999999994</v>
      </c>
      <c r="D18" s="1">
        <v>75</v>
      </c>
      <c r="E18" s="1">
        <v>8.8000000000000007</v>
      </c>
    </row>
    <row r="19" spans="1:5">
      <c r="A19" s="11">
        <v>133.29599999999999</v>
      </c>
      <c r="B19" s="1">
        <v>45.9</v>
      </c>
      <c r="C19" s="1">
        <v>67.599999999999994</v>
      </c>
      <c r="D19" s="1">
        <v>81</v>
      </c>
      <c r="E19" s="1">
        <v>8.8000000000000007</v>
      </c>
    </row>
    <row r="20" spans="1:5">
      <c r="A20" s="11">
        <v>133.32499999999999</v>
      </c>
      <c r="B20" s="1">
        <v>46.3</v>
      </c>
      <c r="C20" s="1">
        <v>67.5</v>
      </c>
      <c r="D20" s="1">
        <v>84</v>
      </c>
      <c r="E20" s="1">
        <v>8.9</v>
      </c>
    </row>
    <row r="21" spans="1:5">
      <c r="A21" s="11">
        <v>133.58099999999999</v>
      </c>
      <c r="B21" s="1">
        <v>46.4</v>
      </c>
      <c r="C21" s="1">
        <v>66.400000000000006</v>
      </c>
      <c r="D21" s="1">
        <v>84</v>
      </c>
      <c r="E21" s="1">
        <v>8.6999999999999993</v>
      </c>
    </row>
    <row r="22" spans="1:5">
      <c r="A22" s="11">
        <v>135.886</v>
      </c>
      <c r="B22" s="1">
        <v>47.2</v>
      </c>
      <c r="C22" s="1">
        <v>64.400000000000006</v>
      </c>
      <c r="D22" s="1">
        <v>87</v>
      </c>
      <c r="E22" s="1">
        <v>8.4</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Roman,Обычный"&amp;12Страница &amp;P</oddFooter>
  </headerFooter>
</worksheet>
</file>

<file path=xl/worksheets/sheet5.xml><?xml version="1.0" encoding="utf-8"?>
<worksheet xmlns="http://schemas.openxmlformats.org/spreadsheetml/2006/main" xmlns:r="http://schemas.openxmlformats.org/officeDocument/2006/relationships">
  <dimension ref="A1:N14"/>
  <sheetViews>
    <sheetView zoomScale="110" zoomScaleNormal="110" workbookViewId="0">
      <selection activeCell="I12" sqref="I12"/>
    </sheetView>
  </sheetViews>
  <sheetFormatPr defaultColWidth="11.5703125" defaultRowHeight="12.75"/>
  <cols>
    <col min="1" max="8" width="11.5703125" style="1"/>
    <col min="15" max="16384" width="11.5703125" style="1"/>
  </cols>
  <sheetData>
    <row r="1" spans="1:7">
      <c r="A1" s="12" t="s">
        <v>45</v>
      </c>
    </row>
    <row r="3" spans="1:7">
      <c r="A3" s="13" t="s">
        <v>46</v>
      </c>
      <c r="B3" s="13" t="s">
        <v>46</v>
      </c>
      <c r="C3" s="14" t="s">
        <v>40</v>
      </c>
      <c r="D3" s="14" t="s">
        <v>41</v>
      </c>
      <c r="E3" s="14" t="s">
        <v>42</v>
      </c>
      <c r="F3" s="14" t="s">
        <v>44</v>
      </c>
      <c r="G3" s="14" t="s">
        <v>43</v>
      </c>
    </row>
    <row r="4" spans="1:7" ht="25.5">
      <c r="A4" s="4" t="s">
        <v>40</v>
      </c>
      <c r="B4" s="4" t="s">
        <v>47</v>
      </c>
      <c r="C4" s="4" t="s">
        <v>48</v>
      </c>
      <c r="D4" s="4" t="s">
        <v>46</v>
      </c>
      <c r="E4" s="4" t="s">
        <v>46</v>
      </c>
      <c r="F4" s="4" t="s">
        <v>46</v>
      </c>
      <c r="G4" s="4" t="s">
        <v>46</v>
      </c>
    </row>
    <row r="5" spans="1:7">
      <c r="A5" s="4" t="s">
        <v>46</v>
      </c>
      <c r="B5" s="4" t="s">
        <v>49</v>
      </c>
      <c r="C5" s="4" t="s">
        <v>48</v>
      </c>
      <c r="D5" s="4" t="s">
        <v>46</v>
      </c>
      <c r="E5" s="4" t="s">
        <v>46</v>
      </c>
      <c r="F5" s="4" t="s">
        <v>46</v>
      </c>
      <c r="G5" s="4" t="s">
        <v>46</v>
      </c>
    </row>
    <row r="6" spans="1:7" ht="25.5">
      <c r="A6" s="4" t="s">
        <v>41</v>
      </c>
      <c r="B6" s="4" t="s">
        <v>47</v>
      </c>
      <c r="C6" s="4" t="s">
        <v>50</v>
      </c>
      <c r="D6" s="4" t="s">
        <v>48</v>
      </c>
      <c r="E6" s="4" t="s">
        <v>46</v>
      </c>
      <c r="F6" s="4" t="s">
        <v>46</v>
      </c>
      <c r="G6" s="4" t="s">
        <v>46</v>
      </c>
    </row>
    <row r="7" spans="1:7">
      <c r="A7" s="4" t="s">
        <v>46</v>
      </c>
      <c r="B7" s="4" t="s">
        <v>49</v>
      </c>
      <c r="C7" s="4" t="s">
        <v>51</v>
      </c>
      <c r="D7" s="4" t="s">
        <v>48</v>
      </c>
      <c r="E7" s="4" t="s">
        <v>46</v>
      </c>
      <c r="F7" s="4" t="s">
        <v>46</v>
      </c>
      <c r="G7" s="4" t="s">
        <v>46</v>
      </c>
    </row>
    <row r="8" spans="1:7" ht="25.5">
      <c r="A8" s="4" t="s">
        <v>42</v>
      </c>
      <c r="B8" s="4" t="s">
        <v>47</v>
      </c>
      <c r="C8" s="4" t="s">
        <v>52</v>
      </c>
      <c r="D8" s="4" t="s">
        <v>53</v>
      </c>
      <c r="E8" s="4" t="s">
        <v>48</v>
      </c>
      <c r="F8" s="4" t="s">
        <v>46</v>
      </c>
      <c r="G8" s="4" t="s">
        <v>46</v>
      </c>
    </row>
    <row r="9" spans="1:7">
      <c r="A9" s="4" t="s">
        <v>46</v>
      </c>
      <c r="B9" s="4" t="s">
        <v>49</v>
      </c>
      <c r="C9" s="4" t="s">
        <v>51</v>
      </c>
      <c r="D9" s="4" t="s">
        <v>51</v>
      </c>
      <c r="E9" s="4" t="s">
        <v>48</v>
      </c>
      <c r="F9" s="4" t="s">
        <v>46</v>
      </c>
      <c r="G9" s="4" t="s">
        <v>46</v>
      </c>
    </row>
    <row r="10" spans="1:7" ht="25.5">
      <c r="A10" s="4" t="s">
        <v>44</v>
      </c>
      <c r="B10" s="4" t="s">
        <v>47</v>
      </c>
      <c r="C10" s="4" t="s">
        <v>54</v>
      </c>
      <c r="D10" s="4" t="s">
        <v>55</v>
      </c>
      <c r="E10" s="4" t="s">
        <v>56</v>
      </c>
      <c r="F10" s="4" t="s">
        <v>48</v>
      </c>
      <c r="G10" s="4" t="s">
        <v>46</v>
      </c>
    </row>
    <row r="11" spans="1:7">
      <c r="A11" s="4" t="s">
        <v>46</v>
      </c>
      <c r="B11" s="4" t="s">
        <v>49</v>
      </c>
      <c r="C11" s="4" t="s">
        <v>51</v>
      </c>
      <c r="D11" s="4" t="s">
        <v>51</v>
      </c>
      <c r="E11" s="4" t="s">
        <v>51</v>
      </c>
      <c r="F11" s="4" t="s">
        <v>48</v>
      </c>
      <c r="G11" s="4" t="s">
        <v>46</v>
      </c>
    </row>
    <row r="12" spans="1:7" ht="25.5">
      <c r="A12" s="4" t="s">
        <v>43</v>
      </c>
      <c r="B12" s="4" t="s">
        <v>47</v>
      </c>
      <c r="C12" s="4" t="s">
        <v>57</v>
      </c>
      <c r="D12" s="4" t="s">
        <v>58</v>
      </c>
      <c r="E12" s="4" t="s">
        <v>59</v>
      </c>
      <c r="F12" s="4" t="s">
        <v>60</v>
      </c>
      <c r="G12" s="4" t="s">
        <v>48</v>
      </c>
    </row>
    <row r="13" spans="1:7">
      <c r="A13" s="4" t="s">
        <v>46</v>
      </c>
      <c r="B13" s="4" t="s">
        <v>49</v>
      </c>
      <c r="C13" s="4" t="s">
        <v>51</v>
      </c>
      <c r="D13" s="4" t="s">
        <v>51</v>
      </c>
      <c r="E13" s="4" t="s">
        <v>51</v>
      </c>
      <c r="F13" s="4" t="s">
        <v>51</v>
      </c>
      <c r="G13" s="4" t="s">
        <v>48</v>
      </c>
    </row>
    <row r="14" spans="1:7">
      <c r="A14" s="4" t="s">
        <v>61</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Roman,Обычный"&amp;12Страница &amp;P</oddFooter>
  </headerFooter>
</worksheet>
</file>

<file path=xl/worksheets/sheet6.xml><?xml version="1.0" encoding="utf-8"?>
<worksheet xmlns="http://schemas.openxmlformats.org/spreadsheetml/2006/main" xmlns:r="http://schemas.openxmlformats.org/officeDocument/2006/relationships">
  <dimension ref="A1:F25"/>
  <sheetViews>
    <sheetView topLeftCell="A6" zoomScale="110" zoomScaleNormal="110" workbookViewId="0"/>
  </sheetViews>
  <sheetFormatPr defaultColWidth="11.5703125" defaultRowHeight="12.75"/>
  <cols>
    <col min="1" max="1" width="11.5703125" style="15"/>
    <col min="2" max="16384" width="11.5703125" style="16"/>
  </cols>
  <sheetData>
    <row r="1" spans="1:6">
      <c r="A1" s="15" t="s">
        <v>62</v>
      </c>
      <c r="B1" s="11" t="s">
        <v>63</v>
      </c>
      <c r="C1" s="1"/>
      <c r="D1" s="1"/>
      <c r="E1" s="1"/>
      <c r="F1" s="1"/>
    </row>
    <row r="2" spans="1:6">
      <c r="A2"/>
      <c r="B2" s="11" t="s">
        <v>23</v>
      </c>
      <c r="C2" s="1" t="s">
        <v>26</v>
      </c>
      <c r="D2" s="1" t="s">
        <v>29</v>
      </c>
      <c r="E2" s="1" t="s">
        <v>32</v>
      </c>
      <c r="F2" s="1" t="s">
        <v>35</v>
      </c>
    </row>
    <row r="3" spans="1:6">
      <c r="B3" s="11" t="s">
        <v>64</v>
      </c>
      <c r="C3" s="1"/>
      <c r="D3" s="1"/>
      <c r="E3" s="1"/>
      <c r="F3" s="1"/>
    </row>
    <row r="4" spans="1:6">
      <c r="B4" s="11" t="s">
        <v>40</v>
      </c>
      <c r="C4" s="1" t="s">
        <v>41</v>
      </c>
      <c r="D4" s="1" t="s">
        <v>42</v>
      </c>
      <c r="E4" s="1" t="s">
        <v>43</v>
      </c>
      <c r="F4" s="1" t="s">
        <v>44</v>
      </c>
    </row>
    <row r="5" spans="1:6">
      <c r="B5" s="11" t="s">
        <v>65</v>
      </c>
      <c r="C5" s="1"/>
      <c r="D5" s="1"/>
      <c r="E5" s="1"/>
      <c r="F5" s="1"/>
    </row>
    <row r="6" spans="1:6">
      <c r="A6" s="15">
        <v>2000</v>
      </c>
      <c r="B6" s="11">
        <v>100</v>
      </c>
      <c r="C6" s="1">
        <v>27.3</v>
      </c>
      <c r="D6" s="1">
        <v>49.7</v>
      </c>
      <c r="E6" s="1">
        <v>53</v>
      </c>
      <c r="F6" s="1">
        <v>10.6</v>
      </c>
    </row>
    <row r="7" spans="1:6">
      <c r="A7" s="15">
        <f t="shared" ref="A7:A25" si="0">A6+1</f>
        <v>2001</v>
      </c>
      <c r="B7" s="11">
        <v>101.78700000000001</v>
      </c>
      <c r="C7" s="1">
        <v>28.7</v>
      </c>
      <c r="D7" s="1">
        <v>50.9</v>
      </c>
      <c r="E7" s="1">
        <v>54</v>
      </c>
      <c r="F7" s="1">
        <v>10.7</v>
      </c>
    </row>
    <row r="8" spans="1:6">
      <c r="A8" s="15">
        <f t="shared" si="0"/>
        <v>2002</v>
      </c>
      <c r="B8" s="11">
        <v>101.89</v>
      </c>
      <c r="C8" s="1">
        <v>30.4</v>
      </c>
      <c r="D8" s="1">
        <v>51.5</v>
      </c>
      <c r="E8" s="1">
        <v>57</v>
      </c>
      <c r="F8" s="1">
        <v>10.6</v>
      </c>
    </row>
    <row r="9" spans="1:6">
      <c r="A9" s="15">
        <f t="shared" si="0"/>
        <v>2003</v>
      </c>
      <c r="B9" s="11">
        <v>101.812</v>
      </c>
      <c r="C9" s="1">
        <v>31.1</v>
      </c>
      <c r="D9" s="1">
        <v>52.1</v>
      </c>
      <c r="E9" s="1">
        <v>57</v>
      </c>
      <c r="F9" s="1">
        <v>10.8</v>
      </c>
    </row>
    <row r="10" spans="1:6">
      <c r="A10" s="15">
        <f t="shared" si="0"/>
        <v>2004</v>
      </c>
      <c r="B10" s="11">
        <v>99.834000000000003</v>
      </c>
      <c r="C10" s="1">
        <v>31.8</v>
      </c>
      <c r="D10" s="1">
        <v>53.4</v>
      </c>
      <c r="E10" s="1">
        <v>59</v>
      </c>
      <c r="F10" s="1">
        <v>10.7</v>
      </c>
    </row>
    <row r="11" spans="1:6">
      <c r="A11" s="15">
        <f t="shared" si="0"/>
        <v>2005</v>
      </c>
      <c r="B11" s="11">
        <v>100.827</v>
      </c>
      <c r="C11" s="1">
        <v>32.5</v>
      </c>
      <c r="D11" s="1">
        <v>54.7</v>
      </c>
      <c r="E11" s="1">
        <v>59</v>
      </c>
      <c r="F11" s="1">
        <v>10.6</v>
      </c>
    </row>
    <row r="12" spans="1:6">
      <c r="A12" s="15">
        <f t="shared" si="0"/>
        <v>2006</v>
      </c>
      <c r="B12" s="11">
        <v>101.824</v>
      </c>
      <c r="C12" s="1">
        <v>33.200000000000003</v>
      </c>
      <c r="D12" s="1">
        <v>56.8</v>
      </c>
      <c r="E12" s="1">
        <v>61</v>
      </c>
      <c r="F12" s="1">
        <v>10.6</v>
      </c>
    </row>
    <row r="13" spans="1:6">
      <c r="A13" s="15">
        <f t="shared" si="0"/>
        <v>2007</v>
      </c>
      <c r="B13" s="11">
        <v>101.3</v>
      </c>
      <c r="C13" s="1">
        <v>35.200000000000003</v>
      </c>
      <c r="D13" s="1">
        <v>59.1</v>
      </c>
      <c r="E13" s="1">
        <v>64</v>
      </c>
      <c r="F13" s="1">
        <v>10.5</v>
      </c>
    </row>
    <row r="14" spans="1:6">
      <c r="A14" s="15">
        <f t="shared" si="0"/>
        <v>2008</v>
      </c>
      <c r="B14" s="11">
        <v>103.84399999999999</v>
      </c>
      <c r="C14" s="1">
        <v>36.5</v>
      </c>
      <c r="D14" s="1">
        <v>60.4</v>
      </c>
      <c r="E14" s="1">
        <v>69</v>
      </c>
      <c r="F14" s="1">
        <v>10.3</v>
      </c>
    </row>
    <row r="15" spans="1:6">
      <c r="A15" s="15">
        <f t="shared" si="0"/>
        <v>2009</v>
      </c>
      <c r="B15" s="11">
        <v>113.17</v>
      </c>
      <c r="C15" s="1">
        <v>37.299999999999997</v>
      </c>
      <c r="D15" s="1">
        <v>62.6</v>
      </c>
      <c r="E15" s="1">
        <v>67</v>
      </c>
      <c r="F15" s="1">
        <v>9.5</v>
      </c>
    </row>
    <row r="16" spans="1:6">
      <c r="A16" s="15">
        <f t="shared" si="0"/>
        <v>2010</v>
      </c>
      <c r="B16" s="11">
        <v>119.23699999999999</v>
      </c>
      <c r="C16" s="1">
        <v>38</v>
      </c>
      <c r="D16" s="1">
        <v>64</v>
      </c>
      <c r="E16" s="1">
        <v>66</v>
      </c>
      <c r="F16" s="1">
        <v>9.6999999999999993</v>
      </c>
    </row>
    <row r="17" spans="1:6">
      <c r="A17" s="15">
        <f t="shared" si="0"/>
        <v>2011</v>
      </c>
      <c r="B17" s="11">
        <v>115.345</v>
      </c>
      <c r="C17" s="1">
        <v>38.9</v>
      </c>
      <c r="D17" s="1">
        <v>64.2</v>
      </c>
      <c r="E17" s="1">
        <v>66</v>
      </c>
      <c r="F17" s="1">
        <v>9.5</v>
      </c>
    </row>
    <row r="18" spans="1:6">
      <c r="A18" s="15">
        <f t="shared" si="0"/>
        <v>2012</v>
      </c>
      <c r="B18" s="11">
        <v>124.22799999999999</v>
      </c>
      <c r="C18" s="1">
        <v>40.9</v>
      </c>
      <c r="D18" s="1">
        <v>65.2</v>
      </c>
      <c r="E18" s="1">
        <v>69</v>
      </c>
      <c r="F18" s="1">
        <v>9.3000000000000007</v>
      </c>
    </row>
    <row r="19" spans="1:6">
      <c r="A19" s="15">
        <f t="shared" si="0"/>
        <v>2013</v>
      </c>
      <c r="B19" s="11">
        <v>127.354</v>
      </c>
      <c r="C19" s="1">
        <v>41.5</v>
      </c>
      <c r="D19" s="1">
        <v>65.400000000000006</v>
      </c>
      <c r="E19" s="1">
        <v>71</v>
      </c>
      <c r="F19" s="1">
        <v>9.1</v>
      </c>
    </row>
    <row r="20" spans="1:6">
      <c r="A20" s="15">
        <f t="shared" si="0"/>
        <v>2014</v>
      </c>
      <c r="B20" s="11">
        <v>127.983</v>
      </c>
      <c r="C20" s="1">
        <v>43.4</v>
      </c>
      <c r="D20" s="1">
        <v>66.5</v>
      </c>
      <c r="E20" s="1">
        <v>73</v>
      </c>
      <c r="F20" s="1">
        <v>8.6999999999999993</v>
      </c>
    </row>
    <row r="21" spans="1:6">
      <c r="A21" s="15">
        <f t="shared" si="0"/>
        <v>2015</v>
      </c>
      <c r="B21" s="11">
        <v>130.298</v>
      </c>
      <c r="C21" s="1">
        <v>44.9</v>
      </c>
      <c r="D21" s="1">
        <v>66.599999999999994</v>
      </c>
      <c r="E21" s="1">
        <v>75</v>
      </c>
      <c r="F21" s="1">
        <v>8.8000000000000007</v>
      </c>
    </row>
    <row r="22" spans="1:6">
      <c r="A22" s="15">
        <f t="shared" si="0"/>
        <v>2016</v>
      </c>
      <c r="B22" s="11">
        <v>133.29599999999999</v>
      </c>
      <c r="C22" s="1">
        <v>45.9</v>
      </c>
      <c r="D22" s="1">
        <v>67.599999999999994</v>
      </c>
      <c r="E22" s="1">
        <v>81</v>
      </c>
      <c r="F22" s="1">
        <v>8.8000000000000007</v>
      </c>
    </row>
    <row r="23" spans="1:6">
      <c r="A23" s="15">
        <f t="shared" si="0"/>
        <v>2017</v>
      </c>
      <c r="B23" s="11">
        <v>133.32499999999999</v>
      </c>
      <c r="C23" s="1">
        <v>46.3</v>
      </c>
      <c r="D23" s="1">
        <v>67.5</v>
      </c>
      <c r="E23" s="1">
        <v>84</v>
      </c>
      <c r="F23" s="1">
        <v>8.9</v>
      </c>
    </row>
    <row r="24" spans="1:6">
      <c r="A24" s="15">
        <f t="shared" si="0"/>
        <v>2018</v>
      </c>
      <c r="B24" s="11">
        <v>133.58099999999999</v>
      </c>
      <c r="C24" s="1">
        <v>46.4</v>
      </c>
      <c r="D24" s="1">
        <v>66.400000000000006</v>
      </c>
      <c r="E24" s="1">
        <v>84</v>
      </c>
      <c r="F24" s="1">
        <v>8.6999999999999993</v>
      </c>
    </row>
    <row r="25" spans="1:6">
      <c r="A25" s="15">
        <f t="shared" si="0"/>
        <v>2019</v>
      </c>
      <c r="B25" s="11">
        <v>135.886</v>
      </c>
      <c r="C25" s="1">
        <v>47.2</v>
      </c>
      <c r="D25" s="1">
        <v>64.400000000000006</v>
      </c>
      <c r="E25" s="1">
        <v>87</v>
      </c>
      <c r="F25" s="1">
        <v>8.4</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Roman,Обычный"&amp;12Страница &amp;P</oddFooter>
  </headerFooter>
</worksheet>
</file>

<file path=docProps/app.xml><?xml version="1.0" encoding="utf-8"?>
<Properties xmlns="http://schemas.openxmlformats.org/officeDocument/2006/extended-properties" xmlns:vt="http://schemas.openxmlformats.org/officeDocument/2006/docPropsVTypes">
  <Template/>
  <TotalTime>613</TotalTim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Лист1</vt:lpstr>
      <vt:lpstr>Лист2</vt:lpstr>
      <vt:lpstr>Лист3</vt:lpstr>
      <vt:lpstr>Gretl</vt:lpstr>
      <vt:lpstr>Лист5</vt:lpstr>
      <vt:lpstr>Лист6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Results</dc:title>
  <dc:subject/>
  <dc:creator/>
  <dc:description/>
  <cp:lastModifiedBy>gorba</cp:lastModifiedBy>
  <cp:revision>10</cp:revision>
  <dcterms:created xsi:type="dcterms:W3CDTF">2022-10-02T11:15:54Z</dcterms:created>
  <dcterms:modified xsi:type="dcterms:W3CDTF">2022-10-04T10:07:00Z</dcterms:modified>
  <dc:language>ru-RU</dc:language>
</cp:coreProperties>
</file>